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dreamsoft\DSOA\temp\"/>
    </mc:Choice>
  </mc:AlternateContent>
  <bookViews>
    <workbookView xWindow="0" yWindow="0" windowWidth="17100" windowHeight="6495"/>
  </bookViews>
  <sheets>
    <sheet name="Sheet1" sheetId="1" r:id="rId1"/>
  </sheets>
  <calcPr calcId="162913" calcMode="manual"/>
</workbook>
</file>

<file path=xl/calcChain.xml><?xml version="1.0" encoding="utf-8"?>
<calcChain xmlns="http://schemas.openxmlformats.org/spreadsheetml/2006/main">
  <c r="L19" i="1" l="1"/>
  <c r="L18" i="1"/>
  <c r="L17" i="1"/>
  <c r="L16" i="1"/>
  <c r="L15" i="1"/>
  <c r="L14" i="1"/>
  <c r="L13" i="1"/>
  <c r="L12" i="1"/>
  <c r="L11" i="1"/>
  <c r="L10" i="1"/>
  <c r="L9" i="1"/>
  <c r="L8" i="1"/>
  <c r="L7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<sst xmlns="http://schemas.openxmlformats.org/spreadsheetml/2006/main" count="29" uniqueCount="29">
  <si>
    <t>附件</t>
    <phoneticPr fontId="3" type="noConversion"/>
  </si>
  <si>
    <r>
      <rPr>
        <sz val="12"/>
        <color theme="1"/>
        <rFont val="方正黑体_GBK"/>
        <family val="4"/>
        <charset val="134"/>
      </rPr>
      <t>合计</t>
    </r>
    <phoneticPr fontId="3" type="noConversion"/>
  </si>
  <si>
    <r>
      <t>2018</t>
    </r>
    <r>
      <rPr>
        <sz val="12"/>
        <color theme="1"/>
        <rFont val="方正黑体_GBK"/>
        <family val="4"/>
        <charset val="134"/>
      </rPr>
      <t>年实际减煤量</t>
    </r>
    <phoneticPr fontId="3" type="noConversion"/>
  </si>
  <si>
    <r>
      <t>2019</t>
    </r>
    <r>
      <rPr>
        <sz val="12"/>
        <color theme="1"/>
        <rFont val="方正黑体_GBK"/>
        <family val="4"/>
        <charset val="134"/>
      </rPr>
      <t>年任务量</t>
    </r>
    <phoneticPr fontId="3" type="noConversion"/>
  </si>
  <si>
    <r>
      <t>2019</t>
    </r>
    <r>
      <rPr>
        <sz val="12"/>
        <color theme="1"/>
        <rFont val="方正黑体_GBK"/>
        <family val="4"/>
        <charset val="134"/>
      </rPr>
      <t>年考核完成量</t>
    </r>
    <phoneticPr fontId="3" type="noConversion"/>
  </si>
  <si>
    <r>
      <rPr>
        <sz val="12"/>
        <color theme="1"/>
        <rFont val="方正黑体_GBK"/>
        <family val="4"/>
        <charset val="134"/>
      </rPr>
      <t>新增任务性奖补量</t>
    </r>
    <phoneticPr fontId="3" type="noConversion"/>
  </si>
  <si>
    <r>
      <rPr>
        <sz val="12"/>
        <color theme="1"/>
        <rFont val="方正黑体_GBK"/>
        <family val="4"/>
        <charset val="134"/>
      </rPr>
      <t>金额小计</t>
    </r>
    <phoneticPr fontId="3" type="noConversion"/>
  </si>
  <si>
    <r>
      <rPr>
        <b/>
        <sz val="12"/>
        <color rgb="FF000000"/>
        <rFont val="方正仿宋_GBK"/>
        <family val="4"/>
        <charset val="134"/>
      </rPr>
      <t>合计</t>
    </r>
  </si>
  <si>
    <r>
      <rPr>
        <sz val="12"/>
        <color rgb="FF000000"/>
        <rFont val="方正仿宋_GBK"/>
        <family val="4"/>
        <charset val="134"/>
      </rPr>
      <t>南京</t>
    </r>
  </si>
  <si>
    <r>
      <rPr>
        <sz val="12"/>
        <color rgb="FF000000"/>
        <rFont val="方正仿宋_GBK"/>
        <family val="4"/>
        <charset val="134"/>
      </rPr>
      <t>无锡</t>
    </r>
  </si>
  <si>
    <r>
      <rPr>
        <sz val="12"/>
        <color rgb="FF000000"/>
        <rFont val="方正仿宋_GBK"/>
        <family val="4"/>
        <charset val="134"/>
      </rPr>
      <t>徐州</t>
    </r>
  </si>
  <si>
    <r>
      <rPr>
        <sz val="12"/>
        <color rgb="FF000000"/>
        <rFont val="方正仿宋_GBK"/>
        <family val="4"/>
        <charset val="134"/>
      </rPr>
      <t>常州</t>
    </r>
  </si>
  <si>
    <r>
      <rPr>
        <sz val="12"/>
        <color rgb="FF000000"/>
        <rFont val="方正仿宋_GBK"/>
        <family val="4"/>
        <charset val="134"/>
      </rPr>
      <t>苏州</t>
    </r>
  </si>
  <si>
    <r>
      <rPr>
        <sz val="12"/>
        <color rgb="FF000000"/>
        <rFont val="方正仿宋_GBK"/>
        <family val="4"/>
        <charset val="134"/>
      </rPr>
      <t>南通</t>
    </r>
  </si>
  <si>
    <r>
      <rPr>
        <sz val="12"/>
        <color rgb="FF000000"/>
        <rFont val="方正仿宋_GBK"/>
        <family val="4"/>
        <charset val="134"/>
      </rPr>
      <t>连云港</t>
    </r>
  </si>
  <si>
    <r>
      <rPr>
        <sz val="12"/>
        <color rgb="FF000000"/>
        <rFont val="方正仿宋_GBK"/>
        <family val="4"/>
        <charset val="134"/>
      </rPr>
      <t>淮安</t>
    </r>
  </si>
  <si>
    <r>
      <rPr>
        <sz val="12"/>
        <color rgb="FF000000"/>
        <rFont val="方正仿宋_GBK"/>
        <family val="4"/>
        <charset val="134"/>
      </rPr>
      <t>盐城</t>
    </r>
  </si>
  <si>
    <r>
      <rPr>
        <sz val="12"/>
        <color rgb="FF000000"/>
        <rFont val="方正仿宋_GBK"/>
        <family val="4"/>
        <charset val="134"/>
      </rPr>
      <t>扬州</t>
    </r>
  </si>
  <si>
    <r>
      <rPr>
        <sz val="12"/>
        <color rgb="FF000000"/>
        <rFont val="方正仿宋_GBK"/>
        <family val="4"/>
        <charset val="134"/>
      </rPr>
      <t>镇江</t>
    </r>
  </si>
  <si>
    <r>
      <rPr>
        <sz val="12"/>
        <color rgb="FF000000"/>
        <rFont val="方正仿宋_GBK"/>
        <family val="4"/>
        <charset val="134"/>
      </rPr>
      <t>泰州</t>
    </r>
  </si>
  <si>
    <r>
      <rPr>
        <sz val="12"/>
        <color rgb="FF000000"/>
        <rFont val="方正仿宋_GBK"/>
        <family val="4"/>
        <charset val="134"/>
      </rPr>
      <t>宿迁</t>
    </r>
  </si>
  <si>
    <r>
      <rPr>
        <sz val="12"/>
        <color theme="1"/>
        <rFont val="方正黑体_GBK"/>
        <family val="4"/>
        <charset val="134"/>
      </rPr>
      <t>任务性奖补资金</t>
    </r>
    <phoneticPr fontId="3" type="noConversion"/>
  </si>
  <si>
    <r>
      <rPr>
        <sz val="12"/>
        <color theme="1"/>
        <rFont val="方正黑体_GBK"/>
        <family val="4"/>
        <charset val="134"/>
      </rPr>
      <t>结构性奖补资金</t>
    </r>
    <phoneticPr fontId="3" type="noConversion"/>
  </si>
  <si>
    <t>本次下达</t>
    <phoneticPr fontId="3" type="noConversion"/>
  </si>
  <si>
    <t>金额小计</t>
    <phoneticPr fontId="3" type="noConversion"/>
  </si>
  <si>
    <t>单位：万吨、万元</t>
    <phoneticPr fontId="3" type="noConversion"/>
  </si>
  <si>
    <r>
      <t xml:space="preserve">已下达
</t>
    </r>
    <r>
      <rPr>
        <sz val="9"/>
        <color theme="1"/>
        <rFont val="方正黑体_GBK"/>
        <family val="4"/>
        <charset val="134"/>
      </rPr>
      <t>（苏财资环〔2020〕61号）</t>
    </r>
    <phoneticPr fontId="3" type="noConversion"/>
  </si>
  <si>
    <r>
      <t>2019</t>
    </r>
    <r>
      <rPr>
        <sz val="20"/>
        <color theme="1"/>
        <rFont val="方正小标宋_GBK"/>
        <family val="4"/>
        <charset val="134"/>
      </rPr>
      <t>年度减煤奖补资金分配明细表</t>
    </r>
    <phoneticPr fontId="3" type="noConversion"/>
  </si>
  <si>
    <r>
      <rPr>
        <sz val="10"/>
        <color theme="1"/>
        <rFont val="方正黑体_GBK"/>
        <family val="4"/>
        <charset val="134"/>
      </rPr>
      <t>结构性减煤各市确认量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</si>
</sst>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_);[Red]\(0\)"/>
    <numFmt numFmtId="178" formatCode="0.00_);[Red]\(0.00\)"/>
  </numFmts>
  <fonts count="19" x14ac:knownFonts="1">
    <font>
      <sz val="11"/>
      <color theme="1"/>
      <name val="宋体"/>
      <charset val="134"/>
      <scheme val="minor"/>
    </font>
    <font>
      <sz val="12"/>
      <color theme="1"/>
      <name val="方正黑体_GBK"/>
      <family val="4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_GBK"/>
      <family val="4"/>
      <charset val="134"/>
    </font>
    <font>
      <sz val="12"/>
      <color rgb="FF000000"/>
      <name val="方正仿宋_GBK"/>
      <family val="4"/>
      <charset val="134"/>
    </font>
    <font>
      <sz val="11"/>
      <color theme="1"/>
      <name val="方正黑体_GBK"/>
      <family val="4"/>
      <charset val="134"/>
    </font>
    <font>
      <b/>
      <sz val="12"/>
      <color rgb="FF000000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宋体"/>
      <family val="3"/>
      <charset val="134"/>
      <scheme val="minor"/>
    </font>
    <font>
      <sz val="9"/>
      <color theme="1"/>
      <name val="方正黑体_GBK"/>
      <family val="4"/>
      <charset val="134"/>
    </font>
    <font>
      <sz val="10"/>
      <color theme="1"/>
      <name val="Times New Roman"/>
      <family val="1"/>
    </font>
    <font>
      <sz val="10"/>
      <color theme="1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178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Fill="1" applyBorder="1">
      <alignment vertical="center"/>
    </xf>
    <xf numFmtId="178" fontId="10" fillId="0" borderId="0" xfId="0" applyNumberFormat="1" applyFont="1" applyFill="1" applyBorder="1">
      <alignment vertical="center"/>
    </xf>
    <xf numFmtId="177" fontId="10" fillId="0" borderId="0" xfId="0" applyNumberFormat="1" applyFont="1" applyFill="1" applyBorder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78" fontId="11" fillId="0" borderId="0" xfId="0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77" fontId="9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176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178" fontId="13" fillId="0" borderId="1" xfId="1" applyNumberFormat="1" applyFont="1" applyFill="1" applyBorder="1" applyAlignment="1">
      <alignment horizontal="center" vertical="center" wrapText="1"/>
    </xf>
    <xf numFmtId="177" fontId="13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176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178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NumberFormat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5" fillId="0" borderId="0" xfId="0" applyFont="1" applyFill="1">
      <alignment vertical="center"/>
    </xf>
    <xf numFmtId="178" fontId="15" fillId="0" borderId="0" xfId="0" applyNumberFormat="1" applyFont="1" applyFill="1">
      <alignment vertical="center"/>
    </xf>
    <xf numFmtId="177" fontId="15" fillId="0" borderId="0" xfId="0" applyNumberFormat="1" applyFont="1" applyFill="1">
      <alignment vertical="center"/>
    </xf>
    <xf numFmtId="177" fontId="1" fillId="0" borderId="1" xfId="1" applyNumberFormat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right" vertical="center" wrapText="1"/>
    </xf>
    <xf numFmtId="178" fontId="17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7" fontId="1" fillId="0" borderId="6" xfId="1" applyNumberFormat="1" applyFont="1" applyFill="1" applyBorder="1" applyAlignment="1">
      <alignment horizontal="center" vertical="center" wrapText="1"/>
    </xf>
    <xf numFmtId="177" fontId="1" fillId="0" borderId="7" xfId="1" applyNumberFormat="1" applyFont="1" applyFill="1" applyBorder="1" applyAlignment="1">
      <alignment horizontal="center" vertical="center" wrapText="1"/>
    </xf>
    <xf numFmtId="177" fontId="9" fillId="0" borderId="1" xfId="1" applyNumberFormat="1" applyFont="1" applyBorder="1" applyAlignment="1">
      <alignment horizontal="center" vertical="center" wrapText="1"/>
    </xf>
    <xf numFmtId="0" fontId="1" fillId="0" borderId="0" xfId="0" applyFont="1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84" zoomScaleNormal="84" workbookViewId="0"/>
  </sheetViews>
  <sheetFormatPr defaultColWidth="9" defaultRowHeight="13.5" x14ac:dyDescent="0.15"/>
  <cols>
    <col min="1" max="1" width="6" customWidth="1"/>
    <col min="2" max="2" width="9.875" customWidth="1"/>
    <col min="3" max="3" width="12.625" customWidth="1"/>
    <col min="4" max="7" width="12.625" style="2" customWidth="1"/>
    <col min="8" max="8" width="12.625" style="3" customWidth="1"/>
    <col min="9" max="10" width="12.625" style="4" customWidth="1"/>
    <col min="11" max="11" width="11.625" style="4" customWidth="1"/>
    <col min="12" max="12" width="12.625" style="4" customWidth="1"/>
  </cols>
  <sheetData>
    <row r="1" spans="1:12" s="1" customFormat="1" ht="24.75" customHeight="1" x14ac:dyDescent="0.15">
      <c r="A1" s="45" t="s">
        <v>0</v>
      </c>
      <c r="B1" s="5"/>
      <c r="C1" s="6"/>
      <c r="D1" s="7"/>
      <c r="E1" s="7"/>
      <c r="F1" s="7"/>
      <c r="G1" s="7"/>
      <c r="H1" s="8"/>
      <c r="I1" s="9"/>
      <c r="J1" s="9"/>
      <c r="K1" s="9"/>
      <c r="L1" s="9"/>
    </row>
    <row r="2" spans="1:12" ht="25.5" customHeight="1" x14ac:dyDescent="0.15">
      <c r="A2" s="35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32.25" customHeight="1" x14ac:dyDescent="0.15">
      <c r="A3" s="10"/>
      <c r="B3" s="10"/>
      <c r="C3" s="10"/>
      <c r="D3" s="11"/>
      <c r="E3" s="11"/>
      <c r="F3" s="11"/>
      <c r="G3" s="11"/>
      <c r="H3" s="12"/>
      <c r="J3" s="31"/>
      <c r="L3" s="32" t="s">
        <v>25</v>
      </c>
    </row>
    <row r="4" spans="1:12" ht="25.5" customHeight="1" x14ac:dyDescent="0.15">
      <c r="A4" s="38"/>
      <c r="B4" s="39"/>
      <c r="C4" s="36" t="s">
        <v>21</v>
      </c>
      <c r="D4" s="36"/>
      <c r="E4" s="36"/>
      <c r="F4" s="36"/>
      <c r="G4" s="36"/>
      <c r="H4" s="37" t="s">
        <v>22</v>
      </c>
      <c r="I4" s="37"/>
      <c r="J4" s="44" t="s">
        <v>1</v>
      </c>
      <c r="K4" s="42" t="s">
        <v>26</v>
      </c>
      <c r="L4" s="42" t="s">
        <v>23</v>
      </c>
    </row>
    <row r="5" spans="1:12" ht="40.5" customHeight="1" x14ac:dyDescent="0.15">
      <c r="A5" s="40"/>
      <c r="B5" s="41"/>
      <c r="C5" s="13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33" t="s">
        <v>28</v>
      </c>
      <c r="I5" s="30" t="s">
        <v>24</v>
      </c>
      <c r="J5" s="44"/>
      <c r="K5" s="43"/>
      <c r="L5" s="43"/>
    </row>
    <row r="6" spans="1:12" ht="22.5" customHeight="1" x14ac:dyDescent="0.15">
      <c r="A6" s="34" t="s">
        <v>7</v>
      </c>
      <c r="B6" s="34"/>
      <c r="C6" s="16">
        <f t="shared" ref="C6:I6" si="0">SUM(C7:C19)</f>
        <v>2983</v>
      </c>
      <c r="D6" s="17">
        <f t="shared" si="0"/>
        <v>3048</v>
      </c>
      <c r="E6" s="17">
        <f t="shared" si="0"/>
        <v>3236</v>
      </c>
      <c r="F6" s="17">
        <f t="shared" si="0"/>
        <v>565</v>
      </c>
      <c r="G6" s="18">
        <f t="shared" si="0"/>
        <v>18000</v>
      </c>
      <c r="H6" s="19">
        <f t="shared" si="0"/>
        <v>268.32</v>
      </c>
      <c r="I6" s="20">
        <f t="shared" si="0"/>
        <v>12000</v>
      </c>
      <c r="J6" s="20">
        <v>30000</v>
      </c>
      <c r="K6" s="20"/>
      <c r="L6" s="20">
        <v>27217</v>
      </c>
    </row>
    <row r="7" spans="1:12" ht="22.5" customHeight="1" x14ac:dyDescent="0.15">
      <c r="A7" s="21">
        <v>1</v>
      </c>
      <c r="B7" s="21" t="s">
        <v>8</v>
      </c>
      <c r="C7" s="21">
        <v>298</v>
      </c>
      <c r="D7" s="22">
        <v>388</v>
      </c>
      <c r="E7" s="22">
        <v>389</v>
      </c>
      <c r="F7" s="22">
        <v>91</v>
      </c>
      <c r="G7" s="23">
        <v>2899</v>
      </c>
      <c r="H7" s="24">
        <v>9.33</v>
      </c>
      <c r="I7" s="15">
        <v>417</v>
      </c>
      <c r="J7" s="15">
        <v>3316</v>
      </c>
      <c r="K7" s="15"/>
      <c r="L7" s="15">
        <f>J7-K7</f>
        <v>3316</v>
      </c>
    </row>
    <row r="8" spans="1:12" ht="22.5" customHeight="1" x14ac:dyDescent="0.15">
      <c r="A8" s="21">
        <v>2</v>
      </c>
      <c r="B8" s="21" t="s">
        <v>9</v>
      </c>
      <c r="C8" s="21">
        <v>145</v>
      </c>
      <c r="D8" s="22">
        <v>196</v>
      </c>
      <c r="E8" s="22">
        <v>199</v>
      </c>
      <c r="F8" s="22">
        <v>54</v>
      </c>
      <c r="G8" s="23">
        <v>1720</v>
      </c>
      <c r="H8" s="24">
        <v>5.5</v>
      </c>
      <c r="I8" s="15">
        <v>246</v>
      </c>
      <c r="J8" s="15">
        <v>1966</v>
      </c>
      <c r="K8" s="15"/>
      <c r="L8" s="15">
        <f t="shared" ref="L8:L19" si="1">J8-K8</f>
        <v>1966</v>
      </c>
    </row>
    <row r="9" spans="1:12" ht="22.5" customHeight="1" x14ac:dyDescent="0.15">
      <c r="A9" s="21">
        <v>3</v>
      </c>
      <c r="B9" s="21" t="s">
        <v>10</v>
      </c>
      <c r="C9" s="21">
        <v>1312</v>
      </c>
      <c r="D9" s="22">
        <v>970</v>
      </c>
      <c r="E9" s="22">
        <v>1000</v>
      </c>
      <c r="F9" s="22">
        <v>0</v>
      </c>
      <c r="G9" s="23">
        <v>0</v>
      </c>
      <c r="H9" s="24">
        <v>172.57</v>
      </c>
      <c r="I9" s="15">
        <v>7718</v>
      </c>
      <c r="J9" s="15">
        <v>7718</v>
      </c>
      <c r="K9" s="15">
        <v>2783</v>
      </c>
      <c r="L9" s="15">
        <f t="shared" si="1"/>
        <v>4935</v>
      </c>
    </row>
    <row r="10" spans="1:12" ht="22.5" customHeight="1" x14ac:dyDescent="0.15">
      <c r="A10" s="21">
        <v>4</v>
      </c>
      <c r="B10" s="21" t="s">
        <v>11</v>
      </c>
      <c r="C10" s="21">
        <v>114</v>
      </c>
      <c r="D10" s="22">
        <v>162</v>
      </c>
      <c r="E10" s="22">
        <v>164</v>
      </c>
      <c r="F10" s="22">
        <v>50</v>
      </c>
      <c r="G10" s="23">
        <v>1593</v>
      </c>
      <c r="H10" s="24">
        <v>7.29</v>
      </c>
      <c r="I10" s="15">
        <v>326</v>
      </c>
      <c r="J10" s="15">
        <v>1919</v>
      </c>
      <c r="K10" s="15"/>
      <c r="L10" s="15">
        <f t="shared" si="1"/>
        <v>1919</v>
      </c>
    </row>
    <row r="11" spans="1:12" ht="22.5" customHeight="1" x14ac:dyDescent="0.15">
      <c r="A11" s="21">
        <v>5</v>
      </c>
      <c r="B11" s="21" t="s">
        <v>12</v>
      </c>
      <c r="C11" s="21">
        <v>337</v>
      </c>
      <c r="D11" s="22">
        <v>478</v>
      </c>
      <c r="E11" s="22">
        <v>514</v>
      </c>
      <c r="F11" s="22">
        <v>177</v>
      </c>
      <c r="G11" s="23">
        <v>5639</v>
      </c>
      <c r="H11" s="24">
        <v>27.84</v>
      </c>
      <c r="I11" s="15">
        <v>1245</v>
      </c>
      <c r="J11" s="15">
        <v>6884</v>
      </c>
      <c r="K11" s="15"/>
      <c r="L11" s="15">
        <f t="shared" si="1"/>
        <v>6884</v>
      </c>
    </row>
    <row r="12" spans="1:12" ht="22.5" customHeight="1" x14ac:dyDescent="0.15">
      <c r="A12" s="21">
        <v>6</v>
      </c>
      <c r="B12" s="21" t="s">
        <v>13</v>
      </c>
      <c r="C12" s="21">
        <v>220</v>
      </c>
      <c r="D12" s="22">
        <v>237</v>
      </c>
      <c r="E12" s="22">
        <v>285</v>
      </c>
      <c r="F12" s="22">
        <v>65</v>
      </c>
      <c r="G12" s="23">
        <v>2071</v>
      </c>
      <c r="H12" s="24">
        <v>3.79</v>
      </c>
      <c r="I12" s="15">
        <v>169</v>
      </c>
      <c r="J12" s="15">
        <v>2240</v>
      </c>
      <c r="K12" s="15"/>
      <c r="L12" s="15">
        <f t="shared" si="1"/>
        <v>2240</v>
      </c>
    </row>
    <row r="13" spans="1:12" ht="22.5" customHeight="1" x14ac:dyDescent="0.15">
      <c r="A13" s="21">
        <v>7</v>
      </c>
      <c r="B13" s="21" t="s">
        <v>14</v>
      </c>
      <c r="C13" s="21">
        <v>62</v>
      </c>
      <c r="D13" s="22">
        <v>69</v>
      </c>
      <c r="E13" s="22">
        <v>83</v>
      </c>
      <c r="F13" s="22">
        <v>21</v>
      </c>
      <c r="G13" s="23">
        <v>669</v>
      </c>
      <c r="H13" s="24">
        <v>0</v>
      </c>
      <c r="I13" s="15">
        <v>0</v>
      </c>
      <c r="J13" s="15">
        <v>669</v>
      </c>
      <c r="K13" s="15"/>
      <c r="L13" s="15">
        <f t="shared" si="1"/>
        <v>669</v>
      </c>
    </row>
    <row r="14" spans="1:12" ht="22.5" customHeight="1" x14ac:dyDescent="0.15">
      <c r="A14" s="21">
        <v>8</v>
      </c>
      <c r="B14" s="21" t="s">
        <v>15</v>
      </c>
      <c r="C14" s="21">
        <v>35</v>
      </c>
      <c r="D14" s="25">
        <v>52</v>
      </c>
      <c r="E14" s="22">
        <v>73</v>
      </c>
      <c r="F14" s="22">
        <v>38</v>
      </c>
      <c r="G14" s="23">
        <v>1211</v>
      </c>
      <c r="H14" s="24">
        <v>9.3699999999999992</v>
      </c>
      <c r="I14" s="15">
        <v>419</v>
      </c>
      <c r="J14" s="15">
        <v>1630</v>
      </c>
      <c r="K14" s="15"/>
      <c r="L14" s="15">
        <f t="shared" si="1"/>
        <v>1630</v>
      </c>
    </row>
    <row r="15" spans="1:12" ht="22.5" customHeight="1" x14ac:dyDescent="0.15">
      <c r="A15" s="21">
        <v>9</v>
      </c>
      <c r="B15" s="21" t="s">
        <v>16</v>
      </c>
      <c r="C15" s="21">
        <v>107</v>
      </c>
      <c r="D15" s="22">
        <v>117</v>
      </c>
      <c r="E15" s="22">
        <v>126</v>
      </c>
      <c r="F15" s="22">
        <v>19</v>
      </c>
      <c r="G15" s="23">
        <v>605</v>
      </c>
      <c r="H15" s="24">
        <v>0</v>
      </c>
      <c r="I15" s="15">
        <v>0</v>
      </c>
      <c r="J15" s="15">
        <v>605</v>
      </c>
      <c r="K15" s="15"/>
      <c r="L15" s="15">
        <f t="shared" si="1"/>
        <v>605</v>
      </c>
    </row>
    <row r="16" spans="1:12" ht="22.5" customHeight="1" x14ac:dyDescent="0.15">
      <c r="A16" s="21">
        <v>10</v>
      </c>
      <c r="B16" s="21" t="s">
        <v>17</v>
      </c>
      <c r="C16" s="21">
        <v>74</v>
      </c>
      <c r="D16" s="22">
        <v>89</v>
      </c>
      <c r="E16" s="22">
        <v>95</v>
      </c>
      <c r="F16" s="22">
        <v>21</v>
      </c>
      <c r="G16" s="23">
        <v>669</v>
      </c>
      <c r="H16" s="24">
        <v>26.2</v>
      </c>
      <c r="I16" s="15">
        <v>1172</v>
      </c>
      <c r="J16" s="15">
        <v>1841</v>
      </c>
      <c r="K16" s="15"/>
      <c r="L16" s="15">
        <f t="shared" si="1"/>
        <v>1841</v>
      </c>
    </row>
    <row r="17" spans="1:12" ht="22.5" customHeight="1" x14ac:dyDescent="0.15">
      <c r="A17" s="21">
        <v>11</v>
      </c>
      <c r="B17" s="21" t="s">
        <v>18</v>
      </c>
      <c r="C17" s="21">
        <v>154</v>
      </c>
      <c r="D17" s="22">
        <v>165</v>
      </c>
      <c r="E17" s="22">
        <v>169</v>
      </c>
      <c r="F17" s="22">
        <v>15</v>
      </c>
      <c r="G17" s="23">
        <v>478</v>
      </c>
      <c r="H17" s="24">
        <v>1.67</v>
      </c>
      <c r="I17" s="15">
        <v>75</v>
      </c>
      <c r="J17" s="15">
        <v>553</v>
      </c>
      <c r="K17" s="15"/>
      <c r="L17" s="15">
        <f t="shared" si="1"/>
        <v>553</v>
      </c>
    </row>
    <row r="18" spans="1:12" ht="22.5" customHeight="1" x14ac:dyDescent="0.15">
      <c r="A18" s="21">
        <v>12</v>
      </c>
      <c r="B18" s="21" t="s">
        <v>19</v>
      </c>
      <c r="C18" s="21">
        <v>98</v>
      </c>
      <c r="D18" s="22">
        <v>98</v>
      </c>
      <c r="E18" s="22">
        <v>101</v>
      </c>
      <c r="F18" s="22">
        <v>3</v>
      </c>
      <c r="G18" s="23">
        <v>96</v>
      </c>
      <c r="H18" s="24">
        <v>4.76</v>
      </c>
      <c r="I18" s="15">
        <v>213</v>
      </c>
      <c r="J18" s="15">
        <v>309</v>
      </c>
      <c r="K18" s="15"/>
      <c r="L18" s="15">
        <f t="shared" si="1"/>
        <v>309</v>
      </c>
    </row>
    <row r="19" spans="1:12" ht="22.5" customHeight="1" x14ac:dyDescent="0.15">
      <c r="A19" s="21">
        <v>13</v>
      </c>
      <c r="B19" s="21" t="s">
        <v>20</v>
      </c>
      <c r="C19" s="21">
        <v>27</v>
      </c>
      <c r="D19" s="22">
        <v>27</v>
      </c>
      <c r="E19" s="22">
        <v>38</v>
      </c>
      <c r="F19" s="22">
        <v>11</v>
      </c>
      <c r="G19" s="23">
        <v>350</v>
      </c>
      <c r="H19" s="24">
        <v>0</v>
      </c>
      <c r="I19" s="15">
        <v>0</v>
      </c>
      <c r="J19" s="15">
        <v>350</v>
      </c>
      <c r="K19" s="15"/>
      <c r="L19" s="15">
        <f t="shared" si="1"/>
        <v>350</v>
      </c>
    </row>
    <row r="20" spans="1:12" ht="14.25" x14ac:dyDescent="0.15">
      <c r="A20" s="26"/>
      <c r="B20" s="26"/>
      <c r="C20" s="26"/>
      <c r="D20" s="27"/>
      <c r="E20" s="27"/>
      <c r="F20" s="27"/>
      <c r="G20" s="27"/>
      <c r="H20" s="28"/>
      <c r="I20" s="29"/>
      <c r="J20" s="29"/>
      <c r="K20" s="29"/>
      <c r="L20" s="29"/>
    </row>
  </sheetData>
  <mergeCells count="8">
    <mergeCell ref="A6:B6"/>
    <mergeCell ref="A2:L2"/>
    <mergeCell ref="C4:G4"/>
    <mergeCell ref="H4:I4"/>
    <mergeCell ref="A4:B5"/>
    <mergeCell ref="K4:K5"/>
    <mergeCell ref="L4:L5"/>
    <mergeCell ref="J4:J5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谢乐</cp:lastModifiedBy>
  <cp:lastPrinted>2021-02-23T09:07:35Z</cp:lastPrinted>
  <dcterms:created xsi:type="dcterms:W3CDTF">2019-12-02T06:06:00Z</dcterms:created>
  <dcterms:modified xsi:type="dcterms:W3CDTF">2021-02-23T09:07:36Z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