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dreamsoft\DSOA\temp\"/>
    </mc:Choice>
  </mc:AlternateContent>
  <bookViews>
    <workbookView xWindow="0" yWindow="0" windowWidth="19020" windowHeight="10410"/>
  </bookViews>
  <sheets>
    <sheet name="省级统筹第二批拟安排" sheetId="2" r:id="rId1"/>
  </sheets>
  <definedNames>
    <definedName name="_xlnm.Print_Titles" localSheetId="0">省级统筹第二批拟安排!$2:$5</definedName>
  </definedNames>
  <calcPr calcId="162913" calcMode="manual"/>
</workbook>
</file>

<file path=xl/calcChain.xml><?xml version="1.0" encoding="utf-8"?>
<calcChain xmlns="http://schemas.openxmlformats.org/spreadsheetml/2006/main">
  <c r="I12" i="2" l="1"/>
  <c r="I7" i="2"/>
  <c r="I6" i="2" s="1"/>
</calcChain>
</file>

<file path=xl/sharedStrings.xml><?xml version="1.0" encoding="utf-8"?>
<sst xmlns="http://schemas.openxmlformats.org/spreadsheetml/2006/main" count="52" uniqueCount="46">
  <si>
    <t>一、监测类项目</t>
  </si>
  <si>
    <t>省突发环境事件装备能力提升省级建设项目</t>
  </si>
  <si>
    <t>新建项目</t>
  </si>
  <si>
    <t>省发展改革委关于江苏省突发环境事件装备能力提升省级建设项目建议书的批复（苏发改投资发〔2020〕656号）</t>
  </si>
  <si>
    <t>江苏省环境监测中心</t>
  </si>
  <si>
    <t>挥发性有机物监测工作专项费</t>
  </si>
  <si>
    <t>《关于加强挥发性有机物监测工作的通知》（环办监测函〔2020〕335号）</t>
  </si>
  <si>
    <t>根据文件要求，各设区市应在城市人口密集区建成臭氧高值区域VOCs自动站（优先考虑国控站点附近），开展非甲烷烃类（PAMS）自动监测（监测项目包含涉及除甲醛以外的116种目标化合物，以及常规六参数、气象五参数、太阳总辐射和紫外辐射等指标），并与国家联网。根据各驻市中心现有监测能力调研结果，13个设区市中常州、淮安、盐城、泰州、苏州、镇江各需增配一套PAMS自动监测设备和一套总辐射与紫外辐射自动监测设备，南京、无锡、徐州、南通、连云港、扬州、宿迁各需增配一套总辐射与紫外辐射自动监测设备。省监测中心应对涉VOCs工业园区、企业集群、重点管控企业等重点区域开展走航监测，加强对重点区域VOCs排放的动态监控。</t>
  </si>
  <si>
    <t>江苏省环境监测中心和各驻市中心</t>
  </si>
  <si>
    <t>近海生态环境监测执行船</t>
  </si>
  <si>
    <t>《关于对省生态环境厅建设近海和长江生态环境监测执法船项目的办理意见》（苏发改投资函〔2020〕402号）</t>
  </si>
  <si>
    <t>拟购置新建近海海洋监测执法船排水量约为800吨级，续航力为2000海里，自持力为20天，主机功率约1290kW，采用基于SBD仿真设计技术开发的低阻高效船型、PTO/PTI的柴电混合动力推进方式、变风量空调系统、减振降噪措施，满足近海航区要求，具备开展海洋环境综合监测的基本条件。拟配置绞车等现场监测采样装备和监测工作艇，建设船载检测分析实验室（不含分析设备）。</t>
  </si>
  <si>
    <t>国控重点污染源监督性监测</t>
  </si>
  <si>
    <t>延续性项目</t>
  </si>
  <si>
    <t>《2020年国家生态环境监测方案》（环办监测函〔2020〕69号）</t>
  </si>
  <si>
    <t>省监测中心对全省48家30万千瓦以上火电厂126台机组的废气污染物排放开展监督监测；重点排污单位监督监测省级质量核查和抽测的质控工作，由省监测中心和各驻市监测中心共同承担，今年拟抽查“重点排污单位名录”中的832家企业。</t>
  </si>
  <si>
    <t>二、专项工作类</t>
  </si>
  <si>
    <t>环保科研课题</t>
  </si>
  <si>
    <t>关于印发《江苏省生态环境保护专项资金管理办法》的通知（苏财规[2020]23号）、关于印发江苏省省级环境保护引导资金（环保科研课题类）使用管理办法的通知（苏财建[2017]46号）</t>
  </si>
  <si>
    <t>2020年课题经费800万，以前年度未拨付款1034.84万</t>
  </si>
  <si>
    <t>江苏省生态环境厅</t>
  </si>
  <si>
    <t>放射性废物库废旧放射源、放射性废物安全处置项目</t>
  </si>
  <si>
    <t>《江苏省辐射污染防治条例》</t>
  </si>
  <si>
    <t>将省库暂存的废旧放射源、放射性废物送交国家库进行永久性安全处置。整个清源工作包括：项目招投标、放射源安全分析报告编制和审批、放射源现场核查、整备和包装、收贮备案办理、放射源运输等。</t>
  </si>
  <si>
    <t>省核与辐射安全监督管理中心</t>
  </si>
  <si>
    <t>江苏臭氧和PM2.5污染协同控制重大专项研究</t>
  </si>
  <si>
    <t>依据经省政府同意的《关于开展江苏省臭氧和PM2.5污染协同控制重大专项研究的请示》（苏环办〔2018〕135号）。</t>
  </si>
  <si>
    <t>1、形成江苏省PM2.5组分网、大气光化学监测网建设方案以及质控质保体系；2、建立全省排放清单编制技术方法，建立江苏省大气污染源排放清单，形成动态更新机制；3、基本明确江苏省PM2.5与臭氧来源及污染成因；4、识别江苏省重点行业及其大气污染物减排潜力，形成重点行业大气污染物排放标准体系建设方案，建立排放核查监管技术，建成江苏省固定源VOCs综合管理系统并实现业务化运行；5、形成7-10天PM2.5及其化学组分和臭氧预报能力；6、形成满足近期空气质量目标约束的PM2.5与臭氧污染协同控制方案，提出中长期协同控制目标与路径，建成江苏省PM2.5与臭氧污染控制一体化决策支持平台以及“江苏省区域大气污染防治联合研究中心”，实现长期稳定的实体业务化运行。</t>
  </si>
  <si>
    <t>江苏省环境科学研究院</t>
  </si>
  <si>
    <t>附件</t>
    <phoneticPr fontId="6" type="noConversion"/>
  </si>
  <si>
    <r>
      <rPr>
        <sz val="12"/>
        <rFont val="方正黑体_GBK"/>
        <family val="4"/>
        <charset val="134"/>
      </rPr>
      <t>序号</t>
    </r>
  </si>
  <si>
    <r>
      <rPr>
        <sz val="12"/>
        <rFont val="方正黑体_GBK"/>
        <family val="4"/>
        <charset val="134"/>
      </rPr>
      <t>名称</t>
    </r>
  </si>
  <si>
    <r>
      <rPr>
        <sz val="12"/>
        <rFont val="方正黑体_GBK"/>
        <family val="4"/>
        <charset val="134"/>
      </rPr>
      <t>项目性质</t>
    </r>
  </si>
  <si>
    <r>
      <rPr>
        <sz val="12"/>
        <rFont val="方正黑体_GBK"/>
        <family val="4"/>
        <charset val="134"/>
      </rPr>
      <t>依据</t>
    </r>
  </si>
  <si>
    <r>
      <rPr>
        <sz val="12"/>
        <rFont val="方正黑体_GBK"/>
        <family val="4"/>
        <charset val="134"/>
      </rPr>
      <t>建设内容</t>
    </r>
  </si>
  <si>
    <r>
      <rPr>
        <sz val="12"/>
        <rFont val="方正黑体_GBK"/>
        <family val="4"/>
        <charset val="134"/>
      </rPr>
      <t>实施单位</t>
    </r>
  </si>
  <si>
    <r>
      <rPr>
        <sz val="12"/>
        <rFont val="方正仿宋_GBK"/>
        <family val="4"/>
        <charset val="134"/>
      </rPr>
      <t>单位：万元</t>
    </r>
  </si>
  <si>
    <t>以前年度已安排</t>
    <phoneticPr fontId="6" type="noConversion"/>
  </si>
  <si>
    <t>项目总投资</t>
    <phoneticPr fontId="6" type="noConversion"/>
  </si>
  <si>
    <t>2020年度拟补助资金</t>
    <phoneticPr fontId="6" type="noConversion"/>
  </si>
  <si>
    <t>该项目主要根据国家的相关标准及建设指南要求，结合实际工作需要，对标找差、填平补齐环境应急监测和应急保障能力两方面的仪器装备。环境应急监测方面主要配置水质（大气）快速监测仪器、移动应急监测平台、无人机（船）等新型技术装备及辐射应急监测仪器设备等74台/套，开发软件系统1套;环境应急保障能力方面主要配置应急交通工具、应急防护装备、应急调查取证设备、应急处置快速响应装备平台等393台/套。项目建设全部为购置设备及开发软件平台，存放地址依托江苏省环境监测中心、江苏省生态环境厅各驻市环境监测中心、江苏省环境应急与事故调查中心和江苏省核与辐射安全监督管理中心等单位原址,不新增建设用地。项目建设工期为2年。</t>
    <phoneticPr fontId="6" type="noConversion"/>
  </si>
  <si>
    <t>合计</t>
    <phoneticPr fontId="6" type="noConversion"/>
  </si>
  <si>
    <r>
      <t>4250</t>
    </r>
    <r>
      <rPr>
        <sz val="12"/>
        <rFont val="宋体"/>
        <family val="3"/>
        <charset val="134"/>
      </rPr>
      <t>（暂定）</t>
    </r>
    <phoneticPr fontId="6" type="noConversion"/>
  </si>
  <si>
    <r>
      <t>1520</t>
    </r>
    <r>
      <rPr>
        <sz val="12"/>
        <rFont val="宋体"/>
        <family val="3"/>
        <charset val="134"/>
      </rPr>
      <t>（暂定）</t>
    </r>
    <phoneticPr fontId="6" type="noConversion"/>
  </si>
  <si>
    <t>江苏省环境监测中心和各驻市中心、江苏省环境应急与事故调查中心、江苏省核与辐射安全监督管理中心</t>
    <phoneticPr fontId="6" type="noConversion"/>
  </si>
  <si>
    <t>2020年度省生态环境保护专项资金（第二批省级统筹部分）分配表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</si>
</sst>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4" x14ac:knownFonts="1">
    <font>
      <sz val="11"/>
      <color theme="1"/>
      <name val="宋体"/>
      <charset val="134"/>
      <scheme val="minor"/>
    </font>
    <font>
      <sz val="11"/>
      <name val="Times New Roman"/>
      <family val="1"/>
    </font>
    <font>
      <sz val="11"/>
      <color rgb="FFFF0000"/>
      <name val="Times New Roman"/>
      <family val="1"/>
    </font>
    <font>
      <b/>
      <sz val="12"/>
      <name val="Times New Roman"/>
      <family val="1"/>
    </font>
    <font>
      <sz val="11"/>
      <name val="宋体"/>
      <family val="3"/>
      <charset val="134"/>
    </font>
    <font>
      <sz val="11"/>
      <color rgb="FFFF0000"/>
      <name val="宋体"/>
      <family val="3"/>
      <charset val="134"/>
    </font>
    <font>
      <sz val="9"/>
      <name val="宋体"/>
      <family val="3"/>
      <charset val="134"/>
      <scheme val="minor"/>
    </font>
    <font>
      <sz val="18"/>
      <name val="方正小标宋_GBK"/>
      <family val="4"/>
      <charset val="134"/>
    </font>
    <font>
      <sz val="12"/>
      <name val="Times New Roman"/>
      <family val="1"/>
    </font>
    <font>
      <sz val="12"/>
      <name val="方正黑体_GBK"/>
      <family val="4"/>
      <charset val="134"/>
    </font>
    <font>
      <sz val="12"/>
      <name val="方正仿宋_GBK"/>
      <family val="4"/>
      <charset val="134"/>
    </font>
    <font>
      <b/>
      <sz val="12"/>
      <name val="方正仿宋_GBK"/>
      <family val="4"/>
      <charset val="134"/>
    </font>
    <font>
      <b/>
      <sz val="12"/>
      <name val="宋体"/>
      <family val="3"/>
      <charset val="134"/>
    </font>
    <font>
      <sz val="12"/>
      <name val="宋体"/>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0">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vertical="center"/>
    </xf>
    <xf numFmtId="0" fontId="3" fillId="0" borderId="3" xfId="0" applyFont="1" applyFill="1" applyBorder="1" applyAlignment="1">
      <alignment horizontal="center"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8" fillId="0" borderId="0" xfId="0" applyFont="1" applyFill="1" applyAlignment="1">
      <alignment horizontal="center" vertical="center"/>
    </xf>
    <xf numFmtId="0" fontId="8"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8"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10"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shrinkToFit="1"/>
    </xf>
    <xf numFmtId="0" fontId="9" fillId="0" borderId="0"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zoomScaleNormal="100" workbookViewId="0">
      <selection activeCell="A2" sqref="A2:I2"/>
    </sheetView>
  </sheetViews>
  <sheetFormatPr defaultColWidth="9" defaultRowHeight="15" x14ac:dyDescent="0.15"/>
  <cols>
    <col min="1" max="1" width="10.875" style="1" customWidth="1"/>
    <col min="2" max="2" width="16.375" style="2" customWidth="1"/>
    <col min="3" max="3" width="11.125" style="1" customWidth="1"/>
    <col min="4" max="4" width="24.375" style="3" hidden="1" customWidth="1"/>
    <col min="5" max="5" width="60.5" style="3" customWidth="1"/>
    <col min="6" max="6" width="19" style="1" customWidth="1"/>
    <col min="7" max="7" width="11.5" style="1" hidden="1" customWidth="1"/>
    <col min="8" max="8" width="9" style="1" hidden="1" customWidth="1"/>
    <col min="9" max="9" width="13.375" style="1" customWidth="1"/>
    <col min="10" max="16384" width="9" style="1"/>
  </cols>
  <sheetData>
    <row r="1" spans="1:10" ht="26.25" customHeight="1" x14ac:dyDescent="0.15">
      <c r="A1" s="18" t="s">
        <v>29</v>
      </c>
      <c r="B1" s="8"/>
      <c r="C1" s="8"/>
      <c r="D1" s="8"/>
      <c r="E1" s="8"/>
      <c r="F1" s="8"/>
      <c r="G1" s="8"/>
      <c r="H1" s="8"/>
      <c r="I1" s="8"/>
    </row>
    <row r="2" spans="1:10" ht="39.75" customHeight="1" x14ac:dyDescent="0.15">
      <c r="A2" s="22" t="s">
        <v>45</v>
      </c>
      <c r="B2" s="22"/>
      <c r="C2" s="22"/>
      <c r="D2" s="22"/>
      <c r="E2" s="22"/>
      <c r="F2" s="22"/>
      <c r="G2" s="22"/>
      <c r="H2" s="22"/>
      <c r="I2" s="22"/>
    </row>
    <row r="3" spans="1:10" ht="29.25" customHeight="1" x14ac:dyDescent="0.15">
      <c r="A3" s="8"/>
      <c r="B3" s="11"/>
      <c r="C3" s="11"/>
      <c r="D3" s="11"/>
      <c r="E3" s="11"/>
      <c r="F3" s="11"/>
      <c r="G3" s="11"/>
      <c r="H3" s="11"/>
      <c r="I3" s="11" t="s">
        <v>36</v>
      </c>
    </row>
    <row r="4" spans="1:10" s="8" customFormat="1" ht="28.5" customHeight="1" x14ac:dyDescent="0.15">
      <c r="A4" s="23" t="s">
        <v>30</v>
      </c>
      <c r="B4" s="23" t="s">
        <v>31</v>
      </c>
      <c r="C4" s="23" t="s">
        <v>32</v>
      </c>
      <c r="D4" s="23" t="s">
        <v>33</v>
      </c>
      <c r="E4" s="23" t="s">
        <v>34</v>
      </c>
      <c r="F4" s="25" t="s">
        <v>35</v>
      </c>
      <c r="G4" s="26" t="s">
        <v>38</v>
      </c>
      <c r="H4" s="26" t="s">
        <v>37</v>
      </c>
      <c r="I4" s="26" t="s">
        <v>39</v>
      </c>
    </row>
    <row r="5" spans="1:10" s="8" customFormat="1" ht="28.5" customHeight="1" x14ac:dyDescent="0.15">
      <c r="A5" s="24"/>
      <c r="B5" s="24"/>
      <c r="C5" s="24"/>
      <c r="D5" s="24"/>
      <c r="E5" s="24"/>
      <c r="F5" s="25"/>
      <c r="G5" s="25"/>
      <c r="H5" s="25"/>
      <c r="I5" s="25"/>
    </row>
    <row r="6" spans="1:10" s="8" customFormat="1" ht="28.5" customHeight="1" x14ac:dyDescent="0.15">
      <c r="A6" s="27" t="s">
        <v>41</v>
      </c>
      <c r="B6" s="28"/>
      <c r="C6" s="28"/>
      <c r="D6" s="28"/>
      <c r="E6" s="28"/>
      <c r="F6" s="29"/>
      <c r="G6" s="5"/>
      <c r="H6" s="5"/>
      <c r="I6" s="16">
        <f>I7+I12</f>
        <v>10935.5</v>
      </c>
    </row>
    <row r="7" spans="1:10" ht="32.1" customHeight="1" x14ac:dyDescent="0.15">
      <c r="A7" s="19" t="s">
        <v>0</v>
      </c>
      <c r="B7" s="20"/>
      <c r="C7" s="20"/>
      <c r="D7" s="20"/>
      <c r="E7" s="20"/>
      <c r="F7" s="20"/>
      <c r="G7" s="20"/>
      <c r="H7" s="21"/>
      <c r="I7" s="5">
        <f>SUM(I8:I11)</f>
        <v>7287.4</v>
      </c>
    </row>
    <row r="8" spans="1:10" ht="198.6" customHeight="1" x14ac:dyDescent="0.15">
      <c r="A8" s="12">
        <v>1</v>
      </c>
      <c r="B8" s="12" t="s">
        <v>1</v>
      </c>
      <c r="C8" s="12" t="s">
        <v>2</v>
      </c>
      <c r="D8" s="12" t="s">
        <v>3</v>
      </c>
      <c r="E8" s="10" t="s">
        <v>40</v>
      </c>
      <c r="F8" s="12" t="s">
        <v>44</v>
      </c>
      <c r="G8" s="9">
        <v>6596</v>
      </c>
      <c r="H8" s="9"/>
      <c r="I8" s="9">
        <v>1500</v>
      </c>
    </row>
    <row r="9" spans="1:10" ht="234" customHeight="1" x14ac:dyDescent="0.15">
      <c r="A9" s="12">
        <v>2</v>
      </c>
      <c r="B9" s="12" t="s">
        <v>5</v>
      </c>
      <c r="C9" s="12" t="s">
        <v>2</v>
      </c>
      <c r="D9" s="12" t="s">
        <v>6</v>
      </c>
      <c r="E9" s="10" t="s">
        <v>7</v>
      </c>
      <c r="F9" s="12" t="s">
        <v>8</v>
      </c>
      <c r="G9" s="9">
        <v>1849</v>
      </c>
      <c r="H9" s="9"/>
      <c r="I9" s="9">
        <v>1849</v>
      </c>
    </row>
    <row r="10" spans="1:10" ht="121.5" customHeight="1" x14ac:dyDescent="0.15">
      <c r="A10" s="13">
        <v>3</v>
      </c>
      <c r="B10" s="12" t="s">
        <v>9</v>
      </c>
      <c r="C10" s="12" t="s">
        <v>2</v>
      </c>
      <c r="D10" s="12" t="s">
        <v>10</v>
      </c>
      <c r="E10" s="10" t="s">
        <v>11</v>
      </c>
      <c r="F10" s="12" t="s">
        <v>4</v>
      </c>
      <c r="G10" s="14">
        <v>4498</v>
      </c>
      <c r="H10" s="14"/>
      <c r="I10" s="14">
        <v>3150</v>
      </c>
    </row>
    <row r="11" spans="1:10" ht="95.1" customHeight="1" x14ac:dyDescent="0.15">
      <c r="A11" s="13">
        <v>4</v>
      </c>
      <c r="B11" s="12" t="s">
        <v>12</v>
      </c>
      <c r="C11" s="12" t="s">
        <v>13</v>
      </c>
      <c r="D11" s="12" t="s">
        <v>14</v>
      </c>
      <c r="E11" s="10" t="s">
        <v>15</v>
      </c>
      <c r="F11" s="12" t="s">
        <v>8</v>
      </c>
      <c r="G11" s="14"/>
      <c r="H11" s="14"/>
      <c r="I11" s="14">
        <v>788.4</v>
      </c>
    </row>
    <row r="12" spans="1:10" ht="24.95" customHeight="1" x14ac:dyDescent="0.15">
      <c r="A12" s="19" t="s">
        <v>16</v>
      </c>
      <c r="B12" s="20"/>
      <c r="C12" s="20"/>
      <c r="D12" s="20"/>
      <c r="E12" s="20"/>
      <c r="F12" s="20"/>
      <c r="G12" s="20"/>
      <c r="H12" s="21"/>
      <c r="I12" s="5">
        <f>SUM(I13:I18)</f>
        <v>3648.1</v>
      </c>
    </row>
    <row r="13" spans="1:10" ht="126" x14ac:dyDescent="0.15">
      <c r="A13" s="12">
        <v>1</v>
      </c>
      <c r="B13" s="12" t="s">
        <v>17</v>
      </c>
      <c r="C13" s="12" t="s">
        <v>13</v>
      </c>
      <c r="D13" s="12" t="s">
        <v>18</v>
      </c>
      <c r="E13" s="10" t="s">
        <v>19</v>
      </c>
      <c r="F13" s="12" t="s">
        <v>20</v>
      </c>
      <c r="G13" s="9"/>
      <c r="H13" s="9"/>
      <c r="I13" s="9">
        <v>1834.84</v>
      </c>
    </row>
    <row r="14" spans="1:10" ht="75" customHeight="1" x14ac:dyDescent="0.15">
      <c r="A14" s="12">
        <v>2</v>
      </c>
      <c r="B14" s="12" t="s">
        <v>21</v>
      </c>
      <c r="C14" s="12" t="s">
        <v>2</v>
      </c>
      <c r="D14" s="12" t="s">
        <v>22</v>
      </c>
      <c r="E14" s="10" t="s">
        <v>23</v>
      </c>
      <c r="F14" s="12" t="s">
        <v>24</v>
      </c>
      <c r="G14" s="17" t="s">
        <v>43</v>
      </c>
      <c r="H14" s="9"/>
      <c r="I14" s="9">
        <v>100</v>
      </c>
      <c r="J14" s="6"/>
    </row>
    <row r="15" spans="1:10" s="4" customFormat="1" ht="209.45" customHeight="1" x14ac:dyDescent="0.15">
      <c r="A15" s="13">
        <v>3</v>
      </c>
      <c r="B15" s="12" t="s">
        <v>25</v>
      </c>
      <c r="C15" s="12" t="s">
        <v>13</v>
      </c>
      <c r="D15" s="12" t="s">
        <v>26</v>
      </c>
      <c r="E15" s="15" t="s">
        <v>27</v>
      </c>
      <c r="F15" s="12" t="s">
        <v>28</v>
      </c>
      <c r="G15" s="17" t="s">
        <v>42</v>
      </c>
      <c r="H15" s="17">
        <v>1200</v>
      </c>
      <c r="I15" s="14">
        <v>1713.26</v>
      </c>
      <c r="J15" s="7"/>
    </row>
  </sheetData>
  <mergeCells count="13">
    <mergeCell ref="A2:I2"/>
    <mergeCell ref="A7:H7"/>
    <mergeCell ref="A12:H12"/>
    <mergeCell ref="A4:A5"/>
    <mergeCell ref="B4:B5"/>
    <mergeCell ref="C4:C5"/>
    <mergeCell ref="D4:D5"/>
    <mergeCell ref="E4:E5"/>
    <mergeCell ref="F4:F5"/>
    <mergeCell ref="G4:G5"/>
    <mergeCell ref="H4:H5"/>
    <mergeCell ref="I4:I5"/>
    <mergeCell ref="A6:F6"/>
  </mergeCells>
  <phoneticPr fontId="6" type="noConversion"/>
  <pageMargins left="0.47244094488188981" right="0.15748031496062992" top="0.74803149606299213" bottom="0.70866141732283472" header="0.31496062992125984" footer="0.15748031496062992"/>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省级统筹第二批拟安排</vt:lpstr>
      <vt:lpstr>省级统筹第二批拟安排!Print_Titles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王新耀</dc:creator>
  <cp:lastModifiedBy>谢乐 谢乐代(套红)</cp:lastModifiedBy>
  <cp:lastPrinted>2020-12-16T01:53:56Z</cp:lastPrinted>
  <dcterms:created xsi:type="dcterms:W3CDTF">2020-09-03T03:00:00Z</dcterms:created>
  <dcterms:modified xsi:type="dcterms:W3CDTF">2020-12-16T01:54:00Z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